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F:\CONTABILIDAD\ALEXA\CONTABILIDAD\DEPARTAMENTO CONTABILIDAD\8- INGRESOS\"/>
    </mc:Choice>
  </mc:AlternateContent>
  <xr:revisionPtr revIDLastSave="0" documentId="13_ncr:1_{62638575-34C4-4EFE-92E3-05E6D4E982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20" i="1"/>
  <c r="E7" i="1"/>
  <c r="E40" i="1" s="1"/>
</calcChain>
</file>

<file path=xl/sharedStrings.xml><?xml version="1.0" encoding="utf-8"?>
<sst xmlns="http://schemas.openxmlformats.org/spreadsheetml/2006/main" count="79" uniqueCount="64">
  <si>
    <t xml:space="preserve">Servicio Nacional de Salud </t>
  </si>
  <si>
    <t xml:space="preserve">Dirección de Fiscalización y Control </t>
  </si>
  <si>
    <t xml:space="preserve">Comportamiento de Ingresos Percibidos Segregados según Origen </t>
  </si>
  <si>
    <t>Origen</t>
  </si>
  <si>
    <t>ARS</t>
  </si>
  <si>
    <t xml:space="preserve">Fecha depópsito </t>
  </si>
  <si>
    <t xml:space="preserve">Núm. de Documento de referencia </t>
  </si>
  <si>
    <t xml:space="preserve">Valor de Transferencia o Cheque </t>
  </si>
  <si>
    <t>Anticipo Financiero</t>
  </si>
  <si>
    <t>FONDO REPONIBLE</t>
  </si>
  <si>
    <t xml:space="preserve">Sub-Total </t>
  </si>
  <si>
    <t>SENASA SUBSIDIADO</t>
  </si>
  <si>
    <t>SENASA CONTRIBUTIVO</t>
  </si>
  <si>
    <t>Odontología (subsidio SeNaSa)</t>
  </si>
  <si>
    <t>SALUD SEGURA</t>
  </si>
  <si>
    <t>SIMAG</t>
  </si>
  <si>
    <t>UNIVERSAL</t>
  </si>
  <si>
    <t>MONUMENTAL</t>
  </si>
  <si>
    <t>FUTURO</t>
  </si>
  <si>
    <t>HUMANO</t>
  </si>
  <si>
    <t>SEMMA</t>
  </si>
  <si>
    <t>PALIC</t>
  </si>
  <si>
    <t>Otros Aportes</t>
  </si>
  <si>
    <t xml:space="preserve">Cafetería </t>
  </si>
  <si>
    <t>Odontologia (facturacion servicios no contemplado en Plan Basico)</t>
  </si>
  <si>
    <t>Alquiler de espacios internos a terceros</t>
  </si>
  <si>
    <t>Aportes provenientes de convenios Institucionales</t>
  </si>
  <si>
    <t>Atenciones a pacientes extranjeros</t>
  </si>
  <si>
    <t>Otros ingresos no identificados precedentemente</t>
  </si>
  <si>
    <t xml:space="preserve">Total General </t>
  </si>
  <si>
    <t>Cuenta Núm.</t>
  </si>
  <si>
    <t>Balance en libro</t>
  </si>
  <si>
    <t>Balance en Banco</t>
  </si>
  <si>
    <t>Balance Conciliado</t>
  </si>
  <si>
    <t>120-210754-8</t>
  </si>
  <si>
    <t>281-000010-1</t>
  </si>
  <si>
    <t xml:space="preserve">Preparado por: </t>
  </si>
  <si>
    <t xml:space="preserve">Revisado por: </t>
  </si>
  <si>
    <t>____________________________________</t>
  </si>
  <si>
    <t>___________________________________</t>
  </si>
  <si>
    <t xml:space="preserve">Aprobado por:  </t>
  </si>
  <si>
    <t>________________________________</t>
  </si>
  <si>
    <t>4524000000004</t>
  </si>
  <si>
    <t>4524000000029</t>
  </si>
  <si>
    <t>4524000000137</t>
  </si>
  <si>
    <t>4524000000019</t>
  </si>
  <si>
    <t>4524000000012</t>
  </si>
  <si>
    <t>260422002810010172</t>
  </si>
  <si>
    <t>260422002810010175</t>
  </si>
  <si>
    <t>260422002810010178</t>
  </si>
  <si>
    <t>260422002810010181</t>
  </si>
  <si>
    <t>260422002810010184</t>
  </si>
  <si>
    <t>260422002810010187</t>
  </si>
  <si>
    <t>260424002810010228</t>
  </si>
  <si>
    <t>260424002810010231</t>
  </si>
  <si>
    <t>260424002810010234</t>
  </si>
  <si>
    <t>260429002810070147</t>
  </si>
  <si>
    <t>260409002810050176</t>
  </si>
  <si>
    <t>260409002810050179</t>
  </si>
  <si>
    <t>260422002810010190</t>
  </si>
  <si>
    <t>260429002810070150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</si>
  <si>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  </t>
    </r>
    <r>
      <rPr>
        <b/>
        <u/>
        <sz val="11"/>
        <color theme="1"/>
        <rFont val="Calibri"/>
        <family val="2"/>
        <scheme val="minor"/>
      </rPr>
      <t xml:space="preserve">HOSPITAL MUNICIPAL YRENE FERNANDEZ </t>
    </r>
    <r>
      <rPr>
        <b/>
        <sz val="11"/>
        <color theme="1"/>
        <rFont val="Calibri"/>
        <family val="2"/>
        <scheme val="minor"/>
      </rPr>
      <t xml:space="preserve">        Mes: </t>
    </r>
    <r>
      <rPr>
        <b/>
        <u/>
        <sz val="11"/>
        <color theme="1"/>
        <rFont val="Calibri"/>
        <family val="2"/>
        <scheme val="minor"/>
      </rPr>
      <t>ABRIL</t>
    </r>
    <r>
      <rPr>
        <b/>
        <sz val="11"/>
        <color theme="1"/>
        <rFont val="Calibri"/>
        <family val="2"/>
        <scheme val="minor"/>
      </rPr>
      <t xml:space="preserve">    Año:  </t>
    </r>
    <r>
      <rPr>
        <b/>
        <u/>
        <sz val="11"/>
        <color theme="1"/>
        <rFont val="Calibri"/>
        <family val="2"/>
        <scheme val="minor"/>
      </rPr>
      <t>2026</t>
    </r>
    <r>
      <rPr>
        <b/>
        <sz val="11"/>
        <color theme="1"/>
        <rFont val="Calibri"/>
        <family val="2"/>
        <scheme val="minor"/>
      </rPr>
      <t xml:space="preserve">         SRS: </t>
    </r>
    <r>
      <rPr>
        <b/>
        <u/>
        <sz val="11"/>
        <color theme="1"/>
        <rFont val="Calibri"/>
        <family val="2"/>
        <scheme val="minor"/>
      </rPr>
      <t>II</t>
    </r>
  </si>
  <si>
    <r>
      <t>Bajo las funciones que nos asisten certificamos que el valor de los ingresos percibidos al 31 de marzo de 2026 correspondieron a un monto de Ochocientos Noventa y Dos Mil Setecientos ochenta Pesos con 62/100</t>
    </r>
    <r>
      <rPr>
        <b/>
        <sz val="11"/>
        <color theme="1"/>
        <rFont val="Calibri"/>
        <family val="2"/>
        <scheme val="minor"/>
      </rPr>
      <t xml:space="preserve"> (RD$892,780.62)</t>
    </r>
  </si>
  <si>
    <r>
      <t xml:space="preserve">Dado a los </t>
    </r>
    <r>
      <rPr>
        <u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dias del mes de </t>
    </r>
    <r>
      <rPr>
        <u/>
        <sz val="11"/>
        <color theme="1"/>
        <rFont val="Calibri"/>
        <family val="2"/>
        <scheme val="minor"/>
      </rPr>
      <t>mayo</t>
    </r>
    <r>
      <rPr>
        <sz val="11"/>
        <color theme="1"/>
        <rFont val="Calibri"/>
        <family val="2"/>
        <scheme val="minor"/>
      </rPr>
      <t xml:space="preserve"> del año </t>
    </r>
    <r>
      <rPr>
        <u/>
        <sz val="11"/>
        <color theme="1"/>
        <rFont val="Calibri"/>
        <family val="2"/>
        <scheme val="minor"/>
      </rPr>
      <t>2026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</si>
</sst>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 Light"/>
      <family val="1"/>
      <scheme val="maj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5" xfId="0" applyBorder="1" applyAlignment="1">
      <alignment vertical="center" wrapText="1"/>
    </xf>
    <xf numFmtId="14" fontId="0" fillId="0" borderId="1" xfId="0" applyNumberFormat="1" applyBorder="1"/>
    <xf numFmtId="1" fontId="0" fillId="0" borderId="1" xfId="0" applyNumberFormat="1" applyBorder="1" applyAlignment="1">
      <alignment horizontal="center"/>
    </xf>
    <xf numFmtId="44" fontId="0" fillId="0" borderId="1" xfId="1" applyFont="1" applyFill="1" applyBorder="1"/>
    <xf numFmtId="0" fontId="0" fillId="3" borderId="1" xfId="0" applyFill="1" applyBorder="1"/>
    <xf numFmtId="44" fontId="3" fillId="3" borderId="1" xfId="1" applyFont="1" applyFill="1" applyBorder="1"/>
    <xf numFmtId="0" fontId="0" fillId="0" borderId="1" xfId="0" applyBorder="1"/>
    <xf numFmtId="44" fontId="0" fillId="0" borderId="1" xfId="1" applyFont="1" applyBorder="1"/>
    <xf numFmtId="0" fontId="7" fillId="0" borderId="1" xfId="0" applyFont="1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0" fontId="0" fillId="0" borderId="1" xfId="0" applyBorder="1" applyAlignment="1">
      <alignment wrapText="1"/>
    </xf>
    <xf numFmtId="14" fontId="9" fillId="4" borderId="1" xfId="2" applyNumberFormat="1" applyFont="1" applyFill="1" applyBorder="1"/>
    <xf numFmtId="44" fontId="9" fillId="4" borderId="1" xfId="1" applyFont="1" applyFill="1" applyBorder="1"/>
    <xf numFmtId="0" fontId="0" fillId="5" borderId="1" xfId="0" applyFill="1" applyBorder="1"/>
    <xf numFmtId="44" fontId="3" fillId="5" borderId="1" xfId="1" applyFont="1" applyFill="1" applyBorder="1"/>
    <xf numFmtId="0" fontId="3" fillId="5" borderId="0" xfId="0" applyFont="1" applyFill="1" applyAlignment="1">
      <alignment horizontal="center" vertical="center" wrapText="1"/>
    </xf>
    <xf numFmtId="0" fontId="0" fillId="5" borderId="0" xfId="0" applyFill="1"/>
    <xf numFmtId="43" fontId="3" fillId="5" borderId="0" xfId="0" applyNumberFormat="1" applyFont="1" applyFill="1"/>
    <xf numFmtId="0" fontId="2" fillId="6" borderId="1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/>
    </xf>
  </cellXfs>
  <cellStyles count="3">
    <cellStyle name="Moneda" xfId="1" builtinId="4"/>
    <cellStyle name="Normal" xfId="0" builtinId="0"/>
    <cellStyle name="Normal 2 2" xfId="2" xr:uid="{525ABC1C-E8CB-4902-9E36-D9AD7FC184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Normal="100" workbookViewId="0">
      <selection activeCell="B57" sqref="B57"/>
    </sheetView>
  </sheetViews>
  <sheetFormatPr baseColWidth="10" defaultColWidth="9.140625" defaultRowHeight="15" x14ac:dyDescent="0.25"/>
  <cols>
    <col min="1" max="1" width="22" customWidth="1"/>
    <col min="2" max="2" width="45.85546875" bestFit="1" customWidth="1"/>
    <col min="3" max="3" width="21.140625" customWidth="1"/>
    <col min="4" max="4" width="22.28515625" customWidth="1"/>
    <col min="5" max="5" width="20" customWidth="1"/>
  </cols>
  <sheetData>
    <row r="1" spans="1:5" ht="18.75" x14ac:dyDescent="0.3">
      <c r="A1" s="40" t="s">
        <v>0</v>
      </c>
      <c r="B1" s="40"/>
      <c r="C1" s="40"/>
      <c r="D1" s="40"/>
      <c r="E1" s="40"/>
    </row>
    <row r="2" spans="1:5" ht="15.75" x14ac:dyDescent="0.25">
      <c r="A2" s="41" t="s">
        <v>1</v>
      </c>
      <c r="B2" s="41"/>
      <c r="C2" s="41"/>
      <c r="D2" s="41"/>
      <c r="E2" s="41"/>
    </row>
    <row r="3" spans="1:5" x14ac:dyDescent="0.25">
      <c r="A3" s="42" t="s">
        <v>2</v>
      </c>
      <c r="B3" s="42"/>
      <c r="C3" s="42"/>
      <c r="D3" s="42"/>
      <c r="E3" s="42"/>
    </row>
    <row r="4" spans="1:5" ht="15.75" thickBot="1" x14ac:dyDescent="0.3">
      <c r="A4" s="43" t="s">
        <v>61</v>
      </c>
      <c r="B4" s="43"/>
      <c r="C4" s="43"/>
      <c r="D4" s="43"/>
      <c r="E4" s="43"/>
    </row>
    <row r="5" spans="1:5" ht="45" x14ac:dyDescent="0.25">
      <c r="A5" s="1" t="s">
        <v>3</v>
      </c>
      <c r="B5" s="2" t="s">
        <v>4</v>
      </c>
      <c r="C5" s="2" t="s">
        <v>5</v>
      </c>
      <c r="D5" s="3" t="s">
        <v>6</v>
      </c>
      <c r="E5" s="3" t="s">
        <v>7</v>
      </c>
    </row>
    <row r="6" spans="1:5" x14ac:dyDescent="0.25">
      <c r="A6" s="4" t="s">
        <v>8</v>
      </c>
      <c r="B6" s="5" t="s">
        <v>9</v>
      </c>
      <c r="C6" s="6">
        <v>46122</v>
      </c>
      <c r="D6" s="7" t="s">
        <v>43</v>
      </c>
      <c r="E6" s="8">
        <v>300000</v>
      </c>
    </row>
    <row r="7" spans="1:5" x14ac:dyDescent="0.25">
      <c r="A7" s="36" t="s">
        <v>10</v>
      </c>
      <c r="B7" s="36"/>
      <c r="C7" s="9"/>
      <c r="D7" s="9"/>
      <c r="E7" s="10">
        <f>SUM(E6:E6)</f>
        <v>300000</v>
      </c>
    </row>
    <row r="8" spans="1:5" x14ac:dyDescent="0.25">
      <c r="A8" s="35"/>
      <c r="B8" s="11" t="s">
        <v>11</v>
      </c>
      <c r="C8" s="6">
        <v>46128</v>
      </c>
      <c r="D8" s="7" t="s">
        <v>44</v>
      </c>
      <c r="E8" s="12">
        <v>347072.66</v>
      </c>
    </row>
    <row r="9" spans="1:5" x14ac:dyDescent="0.25">
      <c r="A9" s="35"/>
      <c r="B9" s="11" t="s">
        <v>12</v>
      </c>
      <c r="C9" s="6">
        <v>46134</v>
      </c>
      <c r="D9" s="7" t="s">
        <v>45</v>
      </c>
      <c r="E9" s="12">
        <v>167414.64000000001</v>
      </c>
    </row>
    <row r="10" spans="1:5" x14ac:dyDescent="0.25">
      <c r="A10" s="35"/>
      <c r="B10" s="11" t="s">
        <v>12</v>
      </c>
      <c r="C10" s="6">
        <v>46136</v>
      </c>
      <c r="D10" s="7" t="s">
        <v>46</v>
      </c>
      <c r="E10" s="12">
        <v>3530.24</v>
      </c>
    </row>
    <row r="11" spans="1:5" x14ac:dyDescent="0.25">
      <c r="A11" s="35"/>
      <c r="B11" s="11" t="s">
        <v>13</v>
      </c>
      <c r="C11" s="6"/>
      <c r="D11" s="7"/>
      <c r="E11" s="12"/>
    </row>
    <row r="12" spans="1:5" x14ac:dyDescent="0.25">
      <c r="A12" s="35"/>
      <c r="B12" s="13" t="s">
        <v>14</v>
      </c>
      <c r="C12" s="11"/>
      <c r="D12" s="14"/>
      <c r="E12" s="11"/>
    </row>
    <row r="13" spans="1:5" x14ac:dyDescent="0.25">
      <c r="A13" s="35"/>
      <c r="B13" s="13" t="s">
        <v>15</v>
      </c>
      <c r="C13" s="11"/>
      <c r="D13" s="14"/>
      <c r="E13" s="15"/>
    </row>
    <row r="14" spans="1:5" x14ac:dyDescent="0.25">
      <c r="A14" s="35"/>
      <c r="B14" s="13" t="s">
        <v>16</v>
      </c>
      <c r="C14" s="11"/>
      <c r="D14" s="14"/>
      <c r="E14" s="15"/>
    </row>
    <row r="15" spans="1:5" x14ac:dyDescent="0.25">
      <c r="A15" s="35"/>
      <c r="B15" s="13" t="s">
        <v>17</v>
      </c>
      <c r="C15" s="6"/>
      <c r="D15" s="14"/>
      <c r="E15" s="15"/>
    </row>
    <row r="16" spans="1:5" x14ac:dyDescent="0.25">
      <c r="A16" s="35"/>
      <c r="B16" s="13" t="s">
        <v>18</v>
      </c>
      <c r="C16" s="11"/>
      <c r="D16" s="14"/>
      <c r="E16" s="15"/>
    </row>
    <row r="17" spans="1:5" x14ac:dyDescent="0.25">
      <c r="A17" s="35"/>
      <c r="B17" s="13" t="s">
        <v>19</v>
      </c>
      <c r="C17" s="11"/>
      <c r="D17" s="14"/>
      <c r="E17" s="15"/>
    </row>
    <row r="18" spans="1:5" x14ac:dyDescent="0.25">
      <c r="A18" s="35"/>
      <c r="B18" s="13" t="s">
        <v>20</v>
      </c>
      <c r="C18" s="16">
        <v>46140</v>
      </c>
      <c r="D18" s="14" t="s">
        <v>42</v>
      </c>
      <c r="E18" s="15">
        <v>16663.080000000002</v>
      </c>
    </row>
    <row r="19" spans="1:5" x14ac:dyDescent="0.25">
      <c r="A19" s="35"/>
      <c r="B19" s="13" t="s">
        <v>21</v>
      </c>
      <c r="C19" s="11"/>
      <c r="D19" s="11"/>
      <c r="E19" s="11"/>
    </row>
    <row r="20" spans="1:5" x14ac:dyDescent="0.25">
      <c r="A20" s="36" t="s">
        <v>10</v>
      </c>
      <c r="B20" s="36"/>
      <c r="C20" s="9"/>
      <c r="D20" s="9"/>
      <c r="E20" s="10">
        <f>SUM(E8:E19)</f>
        <v>534680.62</v>
      </c>
    </row>
    <row r="21" spans="1:5" x14ac:dyDescent="0.25">
      <c r="A21" s="37" t="s">
        <v>22</v>
      </c>
      <c r="B21" s="11" t="s">
        <v>23</v>
      </c>
      <c r="C21" s="11"/>
      <c r="D21" s="17"/>
      <c r="E21" s="11"/>
    </row>
    <row r="22" spans="1:5" ht="30" x14ac:dyDescent="0.25">
      <c r="A22" s="37"/>
      <c r="B22" s="18" t="s">
        <v>24</v>
      </c>
      <c r="C22" s="16">
        <v>46134</v>
      </c>
      <c r="D22" s="7" t="s">
        <v>47</v>
      </c>
      <c r="E22" s="15">
        <v>500</v>
      </c>
    </row>
    <row r="23" spans="1:5" ht="30" x14ac:dyDescent="0.25">
      <c r="A23" s="37"/>
      <c r="B23" s="18" t="s">
        <v>24</v>
      </c>
      <c r="C23" s="16">
        <v>46134</v>
      </c>
      <c r="D23" s="7" t="s">
        <v>48</v>
      </c>
      <c r="E23" s="15">
        <v>700</v>
      </c>
    </row>
    <row r="24" spans="1:5" ht="30" x14ac:dyDescent="0.25">
      <c r="A24" s="37"/>
      <c r="B24" s="18" t="s">
        <v>24</v>
      </c>
      <c r="C24" s="16">
        <v>46134</v>
      </c>
      <c r="D24" s="7" t="s">
        <v>49</v>
      </c>
      <c r="E24" s="15">
        <v>1100</v>
      </c>
    </row>
    <row r="25" spans="1:5" ht="30" x14ac:dyDescent="0.25">
      <c r="A25" s="37"/>
      <c r="B25" s="18" t="s">
        <v>24</v>
      </c>
      <c r="C25" s="16">
        <v>46134</v>
      </c>
      <c r="D25" s="7" t="s">
        <v>50</v>
      </c>
      <c r="E25" s="15">
        <v>2700</v>
      </c>
    </row>
    <row r="26" spans="1:5" ht="30" x14ac:dyDescent="0.25">
      <c r="A26" s="37"/>
      <c r="B26" s="18" t="s">
        <v>24</v>
      </c>
      <c r="C26" s="16">
        <v>46134</v>
      </c>
      <c r="D26" s="7" t="s">
        <v>51</v>
      </c>
      <c r="E26" s="15">
        <v>2100</v>
      </c>
    </row>
    <row r="27" spans="1:5" ht="30" x14ac:dyDescent="0.25">
      <c r="A27" s="37"/>
      <c r="B27" s="18" t="s">
        <v>24</v>
      </c>
      <c r="C27" s="16">
        <v>46134</v>
      </c>
      <c r="D27" s="7" t="s">
        <v>52</v>
      </c>
      <c r="E27" s="15">
        <v>1600</v>
      </c>
    </row>
    <row r="28" spans="1:5" ht="30" x14ac:dyDescent="0.25">
      <c r="A28" s="37"/>
      <c r="B28" s="18" t="s">
        <v>24</v>
      </c>
      <c r="C28" s="16">
        <v>46136</v>
      </c>
      <c r="D28" s="7" t="s">
        <v>53</v>
      </c>
      <c r="E28" s="15">
        <v>1400</v>
      </c>
    </row>
    <row r="29" spans="1:5" ht="30" x14ac:dyDescent="0.25">
      <c r="A29" s="37"/>
      <c r="B29" s="18" t="s">
        <v>24</v>
      </c>
      <c r="C29" s="16">
        <v>46136</v>
      </c>
      <c r="D29" s="7" t="s">
        <v>54</v>
      </c>
      <c r="E29" s="15">
        <v>1900</v>
      </c>
    </row>
    <row r="30" spans="1:5" ht="30" x14ac:dyDescent="0.25">
      <c r="A30" s="37"/>
      <c r="B30" s="18" t="s">
        <v>24</v>
      </c>
      <c r="C30" s="16">
        <v>46136</v>
      </c>
      <c r="D30" s="7" t="s">
        <v>55</v>
      </c>
      <c r="E30" s="15">
        <v>850</v>
      </c>
    </row>
    <row r="31" spans="1:5" ht="30" x14ac:dyDescent="0.25">
      <c r="A31" s="37"/>
      <c r="B31" s="18" t="s">
        <v>24</v>
      </c>
      <c r="C31" s="16">
        <v>46141</v>
      </c>
      <c r="D31" s="7" t="s">
        <v>56</v>
      </c>
      <c r="E31" s="15">
        <v>1700</v>
      </c>
    </row>
    <row r="32" spans="1:5" x14ac:dyDescent="0.25">
      <c r="A32" s="37"/>
      <c r="B32" s="11" t="s">
        <v>25</v>
      </c>
      <c r="C32" s="11"/>
      <c r="D32" s="17"/>
      <c r="E32" s="11"/>
    </row>
    <row r="33" spans="1:5" ht="30" x14ac:dyDescent="0.25">
      <c r="A33" s="37"/>
      <c r="B33" s="18" t="s">
        <v>26</v>
      </c>
      <c r="C33" s="11"/>
      <c r="D33" s="17"/>
      <c r="E33" s="11"/>
    </row>
    <row r="34" spans="1:5" x14ac:dyDescent="0.25">
      <c r="A34" s="37"/>
      <c r="B34" s="18" t="s">
        <v>27</v>
      </c>
      <c r="C34" s="16">
        <v>46121</v>
      </c>
      <c r="D34" s="7" t="s">
        <v>57</v>
      </c>
      <c r="E34" s="15">
        <v>11600</v>
      </c>
    </row>
    <row r="35" spans="1:5" x14ac:dyDescent="0.25">
      <c r="A35" s="37"/>
      <c r="B35" s="18" t="s">
        <v>27</v>
      </c>
      <c r="C35" s="16">
        <v>46121</v>
      </c>
      <c r="D35" s="7" t="s">
        <v>58</v>
      </c>
      <c r="E35" s="15">
        <v>6800</v>
      </c>
    </row>
    <row r="36" spans="1:5" x14ac:dyDescent="0.25">
      <c r="A36" s="37"/>
      <c r="B36" s="18" t="s">
        <v>27</v>
      </c>
      <c r="C36" s="16">
        <v>46134</v>
      </c>
      <c r="D36" s="7" t="s">
        <v>59</v>
      </c>
      <c r="E36" s="15">
        <v>10300</v>
      </c>
    </row>
    <row r="37" spans="1:5" x14ac:dyDescent="0.25">
      <c r="A37" s="37"/>
      <c r="B37" s="18" t="s">
        <v>27</v>
      </c>
      <c r="C37" s="16">
        <v>46141</v>
      </c>
      <c r="D37" s="7" t="s">
        <v>60</v>
      </c>
      <c r="E37" s="15">
        <v>14850</v>
      </c>
    </row>
    <row r="38" spans="1:5" ht="15.75" x14ac:dyDescent="0.25">
      <c r="A38" s="37"/>
      <c r="B38" s="11" t="s">
        <v>28</v>
      </c>
      <c r="C38" s="19"/>
      <c r="D38" s="17"/>
      <c r="E38" s="20"/>
    </row>
    <row r="39" spans="1:5" x14ac:dyDescent="0.25">
      <c r="A39" s="38" t="s">
        <v>10</v>
      </c>
      <c r="B39" s="39"/>
      <c r="C39" s="9"/>
      <c r="D39" s="9"/>
      <c r="E39" s="10">
        <f>SUM(E21:E38)</f>
        <v>58100</v>
      </c>
    </row>
    <row r="40" spans="1:5" x14ac:dyDescent="0.25">
      <c r="A40" s="44" t="s">
        <v>29</v>
      </c>
      <c r="B40" s="45"/>
      <c r="C40" s="21"/>
      <c r="D40" s="21"/>
      <c r="E40" s="22">
        <f>E7+E20+E39</f>
        <v>892780.62</v>
      </c>
    </row>
    <row r="41" spans="1:5" x14ac:dyDescent="0.25">
      <c r="A41" s="23"/>
      <c r="B41" s="23"/>
      <c r="C41" s="24"/>
      <c r="D41" s="24"/>
      <c r="E41" s="25"/>
    </row>
    <row r="42" spans="1:5" ht="15" customHeight="1" x14ac:dyDescent="0.25">
      <c r="A42" s="46" t="s">
        <v>62</v>
      </c>
      <c r="B42" s="46"/>
      <c r="C42" s="46"/>
      <c r="D42" s="46"/>
      <c r="E42" s="46"/>
    </row>
    <row r="43" spans="1:5" x14ac:dyDescent="0.25">
      <c r="A43" s="46"/>
      <c r="B43" s="46"/>
      <c r="C43" s="46"/>
      <c r="D43" s="46"/>
      <c r="E43" s="46"/>
    </row>
    <row r="45" spans="1:5" x14ac:dyDescent="0.25">
      <c r="A45" s="47" t="s">
        <v>63</v>
      </c>
      <c r="B45" s="47"/>
      <c r="C45" s="47"/>
      <c r="D45" s="47"/>
      <c r="E45" s="47"/>
    </row>
    <row r="46" spans="1:5" x14ac:dyDescent="0.25">
      <c r="A46" s="26" t="s">
        <v>30</v>
      </c>
      <c r="B46" s="26" t="s">
        <v>31</v>
      </c>
      <c r="C46" s="26" t="s">
        <v>32</v>
      </c>
      <c r="D46" s="27" t="s">
        <v>33</v>
      </c>
      <c r="E46" s="28"/>
    </row>
    <row r="47" spans="1:5" x14ac:dyDescent="0.25">
      <c r="A47" s="29" t="s">
        <v>34</v>
      </c>
      <c r="B47" s="30">
        <v>1460281.5190603333</v>
      </c>
      <c r="C47" s="31">
        <v>1460281.5190603333</v>
      </c>
      <c r="D47" s="30">
        <v>1460281.5190603333</v>
      </c>
      <c r="E47" s="32"/>
    </row>
    <row r="48" spans="1:5" x14ac:dyDescent="0.25">
      <c r="A48" s="29" t="s">
        <v>35</v>
      </c>
      <c r="B48" s="30">
        <v>0</v>
      </c>
      <c r="C48" s="30">
        <v>0</v>
      </c>
      <c r="D48" s="30">
        <v>0</v>
      </c>
      <c r="E48" s="33"/>
    </row>
    <row r="49" spans="1:5" x14ac:dyDescent="0.25">
      <c r="A49" s="29"/>
      <c r="B49" s="29"/>
      <c r="C49" s="29"/>
      <c r="D49" s="29"/>
      <c r="E49" s="33"/>
    </row>
    <row r="50" spans="1:5" ht="15" customHeight="1" x14ac:dyDescent="0.25">
      <c r="A50" s="34" t="s">
        <v>36</v>
      </c>
      <c r="B50" s="34"/>
      <c r="D50" s="34" t="s">
        <v>37</v>
      </c>
      <c r="E50" s="34"/>
    </row>
    <row r="51" spans="1:5" x14ac:dyDescent="0.25">
      <c r="A51" s="32"/>
      <c r="B51" s="32" t="s">
        <v>38</v>
      </c>
      <c r="D51" t="s">
        <v>39</v>
      </c>
    </row>
    <row r="52" spans="1:5" ht="15" customHeight="1" x14ac:dyDescent="0.25">
      <c r="A52" s="34" t="s">
        <v>40</v>
      </c>
      <c r="B52" s="34"/>
      <c r="C52" s="34"/>
      <c r="D52" s="34"/>
      <c r="E52" s="34"/>
    </row>
    <row r="53" spans="1:5" x14ac:dyDescent="0.25">
      <c r="A53" s="33"/>
      <c r="B53" s="34" t="s">
        <v>41</v>
      </c>
      <c r="C53" s="34"/>
      <c r="D53" s="34"/>
      <c r="E53" s="34"/>
    </row>
  </sheetData>
  <mergeCells count="16">
    <mergeCell ref="D50:E50"/>
    <mergeCell ref="A52:E52"/>
    <mergeCell ref="B53:E53"/>
    <mergeCell ref="A1:E1"/>
    <mergeCell ref="A2:E2"/>
    <mergeCell ref="A3:E3"/>
    <mergeCell ref="A4:E4"/>
    <mergeCell ref="A7:B7"/>
    <mergeCell ref="A8:A19"/>
    <mergeCell ref="A20:B20"/>
    <mergeCell ref="A50:B50"/>
    <mergeCell ref="A21:A38"/>
    <mergeCell ref="A39:B39"/>
    <mergeCell ref="A40:B40"/>
    <mergeCell ref="A42:E43"/>
    <mergeCell ref="A45:E45"/>
  </mergeCells>
  <pageMargins left="0.7" right="0.7" top="0.75" bottom="0.75" header="0.3" footer="0.3"/>
  <pageSetup scale="6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Administracion Administracion</cp:lastModifiedBy>
  <dcterms:created xsi:type="dcterms:W3CDTF">2015-06-05T18:19:34Z</dcterms:created>
  <dcterms:modified xsi:type="dcterms:W3CDTF">2026-05-05T18:37:48Z</dcterms:modified>
</cp:coreProperties>
</file>